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B9B17DF-9312-45C9-9215-7AA1FAD0B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2" r:id="rId1"/>
    <sheet name="List3" sheetId="3" r:id="rId2"/>
  </sheets>
  <calcPr calcId="191029"/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</calcChain>
</file>

<file path=xl/sharedStrings.xml><?xml version="1.0" encoding="utf-8"?>
<sst xmlns="http://schemas.openxmlformats.org/spreadsheetml/2006/main" count="76" uniqueCount="41">
  <si>
    <t>Vrsta nekretnine</t>
  </si>
  <si>
    <t>Kultura</t>
  </si>
  <si>
    <t>k.č.br.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</si>
  <si>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</si>
  <si>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</si>
  <si>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</si>
  <si>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</si>
  <si>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</si>
  <si>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</si>
  <si>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</si>
  <si>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</si>
  <si>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</si>
  <si>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</si>
  <si>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</si>
  <si>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</si>
  <si>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</si>
  <si>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</si>
  <si>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Oranica</t>
  </si>
  <si>
    <t>Oranica Ravnice</t>
  </si>
  <si>
    <t>Pašnjak</t>
  </si>
  <si>
    <t>16.</t>
  </si>
  <si>
    <t>17.</t>
  </si>
  <si>
    <t>Oranica Šarje</t>
  </si>
  <si>
    <t>18.</t>
  </si>
  <si>
    <t>19.</t>
  </si>
  <si>
    <t>1.</t>
  </si>
  <si>
    <t>Ukupna 
površina m²</t>
  </si>
  <si>
    <t>Oranica B. Radić</t>
  </si>
  <si>
    <t>Oranica Lj. Gaja</t>
  </si>
  <si>
    <t>Pašnjak Limbuš</t>
  </si>
  <si>
    <t>Lenišće Oranica</t>
  </si>
  <si>
    <t>20.</t>
  </si>
  <si>
    <t>21.</t>
  </si>
  <si>
    <t>Ukupna
površina
ha</t>
  </si>
  <si>
    <t>Ev.
br.</t>
  </si>
  <si>
    <t>Oranica Bogčev grob</t>
  </si>
  <si>
    <t>22.</t>
  </si>
  <si>
    <t>Oranica
naknada/ha
(p. pravilniku)
euro/ha</t>
  </si>
  <si>
    <t>Pašnjak
naknada/ha
(p. pravilniku)
euro/ha</t>
  </si>
  <si>
    <r>
      <t>Jamčevina
po čestici
euro/m</t>
    </r>
    <r>
      <rPr>
        <b/>
        <vertAlign val="superscript"/>
        <sz val="10"/>
        <color theme="1"/>
        <rFont val="Calibri"/>
        <family val="2"/>
        <charset val="238"/>
        <scheme val="minor"/>
      </rPr>
      <t>2</t>
    </r>
  </si>
  <si>
    <r>
      <t>Početna cijena
godišnje zakupnine
euro/m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</si>
</sst>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0.000"/>
    <numFmt numFmtId="166" formatCode="_-* #,##0.00\ [$€-1]_-;\-* #,##0.00\ [$€-1]_-;_-* &quot;-&quot;??\ [$€-1]_-;_-@_-"/>
    <numFmt numFmtId="167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166" fontId="0" fillId="0" borderId="0" xfId="0" applyNumberFormat="1"/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67" fontId="5" fillId="0" borderId="1" xfId="1" applyNumberFormat="1" applyFont="1" applyBorder="1" applyAlignment="1">
      <alignment horizontal="center" vertical="center"/>
    </xf>
  </cellXfs>
  <cellStyles count="2">
    <cellStyle name="Normalno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24"/>
  <sheetViews>
    <sheetView tabSelected="1" view="pageLayout" zoomScaleNormal="100" workbookViewId="0">
      <selection activeCell="J2" sqref="J2"/>
    </sheetView>
  </sheetViews>
  <sheetFormatPr defaultRowHeight="15" x14ac:dyDescent="0.25"/>
  <cols>
    <col min="1" max="1" width="5.140625" customWidth="1"/>
    <col min="2" max="2" width="21" customWidth="1"/>
    <col min="3" max="3" width="10.85546875" customWidth="1"/>
    <col min="4" max="4" width="8.7109375" customWidth="1"/>
    <col min="5" max="5" width="11.42578125" customWidth="1"/>
    <col min="6" max="6" width="11.28515625" customWidth="1"/>
    <col min="7" max="7" width="15.7109375" customWidth="1"/>
    <col min="8" max="8" width="12.140625" customWidth="1"/>
    <col min="9" max="9" width="11" customWidth="1"/>
    <col min="10" max="10" width="18" customWidth="1"/>
    <col min="16" max="16" width="9.42578125" style="1" bestFit="1" customWidth="1"/>
  </cols>
  <sheetData>
    <row r="2" spans="1:17" ht="63.75" x14ac:dyDescent="0.25">
      <c r="A2" s="4" t="s">
        <v>34</v>
      </c>
      <c r="B2" s="5" t="s">
        <v>0</v>
      </c>
      <c r="C2" s="5" t="s">
        <v>1</v>
      </c>
      <c r="D2" s="5" t="s">
        <v>2</v>
      </c>
      <c r="E2" s="4" t="s">
        <v>37</v>
      </c>
      <c r="F2" s="4" t="s">
        <v>38</v>
      </c>
      <c r="G2" s="4" t="s">
        <v>33</v>
      </c>
      <c r="H2" s="4" t="s">
        <v>26</v>
      </c>
      <c r="I2" s="4" t="s">
        <v>39</v>
      </c>
      <c r="J2" s="4" t="s">
        <v>40</v>
      </c>
    </row>
    <row r="3" spans="1:17" x14ac:dyDescent="0.25">
      <c r="A3" s="6" t="s">
        <v>25</v>
      </c>
      <c r="B3" s="6" t="s">
        <v>22</v>
      </c>
      <c r="C3" s="6" t="s">
        <v>17</v>
      </c>
      <c r="D3" s="6">
        <v>4520</v>
      </c>
      <c r="E3" s="6">
        <v>93.97</v>
      </c>
      <c r="F3" s="6">
        <v>52.29</v>
      </c>
      <c r="G3" s="7">
        <f t="shared" ref="G3:G24" si="0">H3/10000</f>
        <v>1.1617</v>
      </c>
      <c r="H3" s="8">
        <v>11617</v>
      </c>
      <c r="I3" s="9">
        <f t="shared" ref="I3:I24" si="1">J3*0.1</f>
        <v>10.9164949</v>
      </c>
      <c r="J3" s="10">
        <v>109.16494899999999</v>
      </c>
      <c r="O3" s="2"/>
      <c r="P3" s="3"/>
      <c r="Q3" s="2"/>
    </row>
    <row r="4" spans="1:17" x14ac:dyDescent="0.25">
      <c r="A4" s="6" t="s">
        <v>3</v>
      </c>
      <c r="B4" s="6" t="s">
        <v>22</v>
      </c>
      <c r="C4" s="6" t="s">
        <v>17</v>
      </c>
      <c r="D4" s="6">
        <v>4525</v>
      </c>
      <c r="E4" s="6">
        <v>93.97</v>
      </c>
      <c r="F4" s="6">
        <v>52.29</v>
      </c>
      <c r="G4" s="7">
        <f t="shared" si="0"/>
        <v>1.1299999999999999E-2</v>
      </c>
      <c r="H4" s="6">
        <v>113</v>
      </c>
      <c r="I4" s="9">
        <f t="shared" si="1"/>
        <v>0.10618610000000001</v>
      </c>
      <c r="J4" s="10">
        <v>1.0618609999999999</v>
      </c>
      <c r="O4" s="2"/>
      <c r="P4" s="3"/>
      <c r="Q4" s="2"/>
    </row>
    <row r="5" spans="1:17" x14ac:dyDescent="0.25">
      <c r="A5" s="6" t="s">
        <v>4</v>
      </c>
      <c r="B5" s="6" t="s">
        <v>22</v>
      </c>
      <c r="C5" s="6" t="s">
        <v>17</v>
      </c>
      <c r="D5" s="6">
        <v>4527</v>
      </c>
      <c r="E5" s="6">
        <v>93.97</v>
      </c>
      <c r="F5" s="6">
        <v>52.29</v>
      </c>
      <c r="G5" s="7">
        <f t="shared" si="0"/>
        <v>8.6900000000000005E-2</v>
      </c>
      <c r="H5" s="6">
        <v>869</v>
      </c>
      <c r="I5" s="9">
        <f t="shared" si="1"/>
        <v>0.81659929999999992</v>
      </c>
      <c r="J5" s="10">
        <v>8.1659929999999985</v>
      </c>
      <c r="O5" s="2"/>
      <c r="P5" s="3"/>
      <c r="Q5" s="2"/>
    </row>
    <row r="6" spans="1:17" x14ac:dyDescent="0.25">
      <c r="A6" s="6" t="s">
        <v>5</v>
      </c>
      <c r="B6" s="6" t="s">
        <v>22</v>
      </c>
      <c r="C6" s="6" t="s">
        <v>17</v>
      </c>
      <c r="D6" s="6">
        <v>4583</v>
      </c>
      <c r="E6" s="6">
        <v>93.97</v>
      </c>
      <c r="F6" s="6">
        <v>52.29</v>
      </c>
      <c r="G6" s="7">
        <f t="shared" si="0"/>
        <v>0.1477</v>
      </c>
      <c r="H6" s="8">
        <v>1477</v>
      </c>
      <c r="I6" s="9">
        <f t="shared" si="1"/>
        <v>1.3879368999999999</v>
      </c>
      <c r="J6" s="10">
        <v>13.879368999999999</v>
      </c>
      <c r="O6" s="2"/>
      <c r="P6" s="3"/>
      <c r="Q6" s="2"/>
    </row>
    <row r="7" spans="1:17" x14ac:dyDescent="0.25">
      <c r="A7" s="6" t="s">
        <v>6</v>
      </c>
      <c r="B7" s="6" t="s">
        <v>22</v>
      </c>
      <c r="C7" s="6" t="s">
        <v>17</v>
      </c>
      <c r="D7" s="6">
        <v>4521</v>
      </c>
      <c r="E7" s="6">
        <v>93.97</v>
      </c>
      <c r="F7" s="6">
        <v>52.29</v>
      </c>
      <c r="G7" s="7">
        <f t="shared" si="0"/>
        <v>0.53439999999999999</v>
      </c>
      <c r="H7" s="8">
        <v>5344</v>
      </c>
      <c r="I7" s="9">
        <f t="shared" si="1"/>
        <v>5.0217567999999995</v>
      </c>
      <c r="J7" s="10">
        <v>50.217567999999993</v>
      </c>
      <c r="O7" s="2"/>
      <c r="P7" s="3"/>
      <c r="Q7" s="2"/>
    </row>
    <row r="8" spans="1:17" x14ac:dyDescent="0.25">
      <c r="A8" s="6" t="s">
        <v>7</v>
      </c>
      <c r="B8" s="6" t="s">
        <v>22</v>
      </c>
      <c r="C8" s="6" t="s">
        <v>17</v>
      </c>
      <c r="D8" s="6">
        <v>4526</v>
      </c>
      <c r="E8" s="6">
        <v>93.97</v>
      </c>
      <c r="F8" s="6">
        <v>52.29</v>
      </c>
      <c r="G8" s="7">
        <f t="shared" si="0"/>
        <v>4.7899999999999998E-2</v>
      </c>
      <c r="H8" s="8">
        <v>479</v>
      </c>
      <c r="I8" s="9">
        <f t="shared" si="1"/>
        <v>0.45011629999999991</v>
      </c>
      <c r="J8" s="10">
        <v>4.5011629999999991</v>
      </c>
      <c r="O8" s="2"/>
      <c r="P8" s="3"/>
      <c r="Q8" s="2"/>
    </row>
    <row r="9" spans="1:17" x14ac:dyDescent="0.25">
      <c r="A9" s="6" t="s">
        <v>8</v>
      </c>
      <c r="B9" s="6" t="s">
        <v>22</v>
      </c>
      <c r="C9" s="6" t="s">
        <v>17</v>
      </c>
      <c r="D9" s="6">
        <v>4568</v>
      </c>
      <c r="E9" s="6">
        <v>93.97</v>
      </c>
      <c r="F9" s="6">
        <v>52.29</v>
      </c>
      <c r="G9" s="7">
        <f t="shared" si="0"/>
        <v>0.53059999999999996</v>
      </c>
      <c r="H9" s="8">
        <v>5306</v>
      </c>
      <c r="I9" s="9">
        <f t="shared" si="1"/>
        <v>4.9860481999999999</v>
      </c>
      <c r="J9" s="10">
        <v>49.860481999999998</v>
      </c>
      <c r="O9" s="2"/>
      <c r="P9" s="3"/>
      <c r="Q9" s="2"/>
    </row>
    <row r="10" spans="1:17" x14ac:dyDescent="0.25">
      <c r="A10" s="6" t="s">
        <v>9</v>
      </c>
      <c r="B10" s="6" t="s">
        <v>22</v>
      </c>
      <c r="C10" s="6" t="s">
        <v>17</v>
      </c>
      <c r="D10" s="6">
        <v>4481</v>
      </c>
      <c r="E10" s="6">
        <v>93.97</v>
      </c>
      <c r="F10" s="6">
        <v>52.29</v>
      </c>
      <c r="G10" s="7">
        <f t="shared" si="0"/>
        <v>0.67810000000000004</v>
      </c>
      <c r="H10" s="8">
        <v>6781</v>
      </c>
      <c r="I10" s="9">
        <f t="shared" si="1"/>
        <v>6.3721056999999997</v>
      </c>
      <c r="J10" s="10">
        <v>63.721056999999995</v>
      </c>
      <c r="O10" s="2"/>
      <c r="P10" s="3"/>
      <c r="Q10" s="2"/>
    </row>
    <row r="11" spans="1:17" x14ac:dyDescent="0.25">
      <c r="A11" s="6" t="s">
        <v>10</v>
      </c>
      <c r="B11" s="6" t="s">
        <v>27</v>
      </c>
      <c r="C11" s="6" t="s">
        <v>17</v>
      </c>
      <c r="D11" s="6">
        <v>690</v>
      </c>
      <c r="E11" s="6">
        <v>93.97</v>
      </c>
      <c r="F11" s="6">
        <v>52.29</v>
      </c>
      <c r="G11" s="7">
        <f t="shared" si="0"/>
        <v>0.46450000000000002</v>
      </c>
      <c r="H11" s="8">
        <v>4645</v>
      </c>
      <c r="I11" s="9">
        <f t="shared" si="1"/>
        <v>4.3649064999999991</v>
      </c>
      <c r="J11" s="10">
        <v>43.649064999999993</v>
      </c>
      <c r="O11" s="2"/>
      <c r="P11" s="3"/>
      <c r="Q11" s="2"/>
    </row>
    <row r="12" spans="1:17" x14ac:dyDescent="0.25">
      <c r="A12" s="6" t="s">
        <v>11</v>
      </c>
      <c r="B12" s="6" t="s">
        <v>27</v>
      </c>
      <c r="C12" s="6" t="s">
        <v>17</v>
      </c>
      <c r="D12" s="6">
        <v>689</v>
      </c>
      <c r="E12" s="6">
        <v>93.97</v>
      </c>
      <c r="F12" s="6">
        <v>52.29</v>
      </c>
      <c r="G12" s="7">
        <f t="shared" si="0"/>
        <v>0.22589999999999999</v>
      </c>
      <c r="H12" s="8">
        <v>2259</v>
      </c>
      <c r="I12" s="9">
        <f t="shared" si="1"/>
        <v>2.1227822999999999</v>
      </c>
      <c r="J12" s="10">
        <v>21.227822999999997</v>
      </c>
      <c r="O12" s="2"/>
      <c r="P12" s="3"/>
      <c r="Q12" s="2"/>
    </row>
    <row r="13" spans="1:17" x14ac:dyDescent="0.25">
      <c r="A13" s="6" t="s">
        <v>12</v>
      </c>
      <c r="B13" s="6" t="s">
        <v>27</v>
      </c>
      <c r="C13" s="6" t="s">
        <v>17</v>
      </c>
      <c r="D13" s="6">
        <v>702</v>
      </c>
      <c r="E13" s="6">
        <v>93.97</v>
      </c>
      <c r="F13" s="6">
        <v>52.29</v>
      </c>
      <c r="G13" s="7">
        <f t="shared" si="0"/>
        <v>0.24110000000000001</v>
      </c>
      <c r="H13" s="8">
        <v>2411</v>
      </c>
      <c r="I13" s="9">
        <f t="shared" si="1"/>
        <v>2.2656166999999998</v>
      </c>
      <c r="J13" s="10">
        <v>22.656166999999996</v>
      </c>
      <c r="O13" s="2"/>
      <c r="P13" s="3"/>
      <c r="Q13" s="2"/>
    </row>
    <row r="14" spans="1:17" x14ac:dyDescent="0.25">
      <c r="A14" s="6" t="s">
        <v>13</v>
      </c>
      <c r="B14" s="6" t="s">
        <v>27</v>
      </c>
      <c r="C14" s="6" t="s">
        <v>17</v>
      </c>
      <c r="D14" s="6">
        <v>703</v>
      </c>
      <c r="E14" s="6">
        <v>93.97</v>
      </c>
      <c r="F14" s="6">
        <v>52.29</v>
      </c>
      <c r="G14" s="7">
        <f t="shared" si="0"/>
        <v>0.4632</v>
      </c>
      <c r="H14" s="8">
        <v>4632</v>
      </c>
      <c r="I14" s="9">
        <f t="shared" si="1"/>
        <v>4.3526903999999993</v>
      </c>
      <c r="J14" s="10">
        <v>43.526903999999995</v>
      </c>
      <c r="O14" s="2"/>
      <c r="P14" s="3"/>
      <c r="Q14" s="2"/>
    </row>
    <row r="15" spans="1:17" x14ac:dyDescent="0.25">
      <c r="A15" s="6" t="s">
        <v>14</v>
      </c>
      <c r="B15" s="6" t="s">
        <v>27</v>
      </c>
      <c r="C15" s="6" t="s">
        <v>17</v>
      </c>
      <c r="D15" s="6">
        <v>704</v>
      </c>
      <c r="E15" s="6">
        <v>93.97</v>
      </c>
      <c r="F15" s="6">
        <v>52.29</v>
      </c>
      <c r="G15" s="7">
        <f t="shared" si="0"/>
        <v>0.23810000000000001</v>
      </c>
      <c r="H15" s="8">
        <v>2381</v>
      </c>
      <c r="I15" s="9">
        <f t="shared" si="1"/>
        <v>2.2374256999999997</v>
      </c>
      <c r="J15" s="10">
        <v>22.374256999999997</v>
      </c>
      <c r="O15" s="2"/>
      <c r="P15" s="3"/>
      <c r="Q15" s="2"/>
    </row>
    <row r="16" spans="1:17" x14ac:dyDescent="0.25">
      <c r="A16" s="6" t="s">
        <v>15</v>
      </c>
      <c r="B16" s="6" t="s">
        <v>27</v>
      </c>
      <c r="C16" s="6" t="s">
        <v>17</v>
      </c>
      <c r="D16" s="6">
        <v>705</v>
      </c>
      <c r="E16" s="6">
        <v>93.97</v>
      </c>
      <c r="F16" s="6">
        <v>52.29</v>
      </c>
      <c r="G16" s="7">
        <f t="shared" si="0"/>
        <v>0.38729999999999998</v>
      </c>
      <c r="H16" s="8">
        <v>3873</v>
      </c>
      <c r="I16" s="9">
        <f t="shared" si="1"/>
        <v>3.6394580999999997</v>
      </c>
      <c r="J16" s="10">
        <v>36.394580999999995</v>
      </c>
      <c r="O16" s="2"/>
      <c r="P16" s="3"/>
      <c r="Q16" s="2"/>
    </row>
    <row r="17" spans="1:17" x14ac:dyDescent="0.25">
      <c r="A17" s="6" t="s">
        <v>16</v>
      </c>
      <c r="B17" s="6" t="s">
        <v>27</v>
      </c>
      <c r="C17" s="6" t="s">
        <v>17</v>
      </c>
      <c r="D17" s="6">
        <v>706</v>
      </c>
      <c r="E17" s="6">
        <v>93.97</v>
      </c>
      <c r="F17" s="6">
        <v>52.29</v>
      </c>
      <c r="G17" s="7">
        <f t="shared" si="0"/>
        <v>0.22620000000000001</v>
      </c>
      <c r="H17" s="8">
        <v>2262</v>
      </c>
      <c r="I17" s="9">
        <f t="shared" si="1"/>
        <v>2.1256013999999999</v>
      </c>
      <c r="J17" s="10">
        <v>21.256013999999997</v>
      </c>
      <c r="O17" s="2"/>
      <c r="P17" s="3"/>
      <c r="Q17" s="2"/>
    </row>
    <row r="18" spans="1:17" x14ac:dyDescent="0.25">
      <c r="A18" s="6" t="s">
        <v>20</v>
      </c>
      <c r="B18" s="6" t="s">
        <v>27</v>
      </c>
      <c r="C18" s="6" t="s">
        <v>17</v>
      </c>
      <c r="D18" s="6">
        <v>719</v>
      </c>
      <c r="E18" s="6">
        <v>93.97</v>
      </c>
      <c r="F18" s="6">
        <v>52.29</v>
      </c>
      <c r="G18" s="7">
        <f t="shared" si="0"/>
        <v>0.4486</v>
      </c>
      <c r="H18" s="8">
        <v>4486</v>
      </c>
      <c r="I18" s="9">
        <f t="shared" si="1"/>
        <v>4.2154942000000002</v>
      </c>
      <c r="J18" s="10">
        <v>42.154941999999998</v>
      </c>
      <c r="O18" s="2"/>
      <c r="P18" s="3"/>
      <c r="Q18" s="2"/>
    </row>
    <row r="19" spans="1:17" x14ac:dyDescent="0.25">
      <c r="A19" s="6" t="s">
        <v>21</v>
      </c>
      <c r="B19" s="6" t="s">
        <v>28</v>
      </c>
      <c r="C19" s="6" t="s">
        <v>17</v>
      </c>
      <c r="D19" s="6">
        <v>112</v>
      </c>
      <c r="E19" s="6">
        <v>93.97</v>
      </c>
      <c r="F19" s="6">
        <v>52.29</v>
      </c>
      <c r="G19" s="7">
        <f t="shared" si="0"/>
        <v>5.2699999999999997E-2</v>
      </c>
      <c r="H19" s="8">
        <v>527</v>
      </c>
      <c r="I19" s="9">
        <f t="shared" si="1"/>
        <v>0.49522189999999999</v>
      </c>
      <c r="J19" s="10">
        <v>4.9522189999999995</v>
      </c>
      <c r="O19" s="2"/>
      <c r="P19" s="3"/>
      <c r="Q19" s="2"/>
    </row>
    <row r="20" spans="1:17" x14ac:dyDescent="0.25">
      <c r="A20" s="6" t="s">
        <v>23</v>
      </c>
      <c r="B20" s="6" t="s">
        <v>35</v>
      </c>
      <c r="C20" s="6" t="s">
        <v>17</v>
      </c>
      <c r="D20" s="6">
        <v>1779</v>
      </c>
      <c r="E20" s="6">
        <v>93.97</v>
      </c>
      <c r="F20" s="6">
        <v>52.29</v>
      </c>
      <c r="G20" s="7">
        <f t="shared" si="0"/>
        <v>1.1704000000000001</v>
      </c>
      <c r="H20" s="8">
        <v>11704</v>
      </c>
      <c r="I20" s="9">
        <f t="shared" si="1"/>
        <v>10.998248799999999</v>
      </c>
      <c r="J20" s="10">
        <v>109.98248799999999</v>
      </c>
      <c r="O20" s="2"/>
      <c r="P20" s="3"/>
      <c r="Q20" s="2"/>
    </row>
    <row r="21" spans="1:17" x14ac:dyDescent="0.25">
      <c r="A21" s="6" t="s">
        <v>24</v>
      </c>
      <c r="B21" s="6" t="s">
        <v>29</v>
      </c>
      <c r="C21" s="6" t="s">
        <v>19</v>
      </c>
      <c r="D21" s="6">
        <v>5491</v>
      </c>
      <c r="E21" s="6">
        <v>93.97</v>
      </c>
      <c r="F21" s="6">
        <v>52.29</v>
      </c>
      <c r="G21" s="7">
        <f t="shared" si="0"/>
        <v>0.88980000000000004</v>
      </c>
      <c r="H21" s="8">
        <v>8898</v>
      </c>
      <c r="I21" s="9">
        <f t="shared" si="1"/>
        <v>5.0780000000000003</v>
      </c>
      <c r="J21" s="10">
        <v>50.78</v>
      </c>
      <c r="O21" s="2"/>
      <c r="P21" s="3"/>
      <c r="Q21" s="2"/>
    </row>
    <row r="22" spans="1:17" x14ac:dyDescent="0.25">
      <c r="A22" s="6" t="s">
        <v>31</v>
      </c>
      <c r="B22" s="6" t="s">
        <v>18</v>
      </c>
      <c r="C22" s="6" t="s">
        <v>17</v>
      </c>
      <c r="D22" s="6">
        <v>2721</v>
      </c>
      <c r="E22" s="6">
        <v>93.97</v>
      </c>
      <c r="F22" s="6">
        <v>52.29</v>
      </c>
      <c r="G22" s="7">
        <f t="shared" si="0"/>
        <v>0.12520000000000001</v>
      </c>
      <c r="H22" s="8">
        <v>1252</v>
      </c>
      <c r="I22" s="9">
        <f t="shared" si="1"/>
        <v>1.1765044</v>
      </c>
      <c r="J22" s="10">
        <v>11.765044</v>
      </c>
      <c r="O22" s="2"/>
      <c r="P22" s="3"/>
      <c r="Q22" s="2"/>
    </row>
    <row r="23" spans="1:17" x14ac:dyDescent="0.25">
      <c r="A23" s="6" t="s">
        <v>32</v>
      </c>
      <c r="B23" s="6" t="s">
        <v>18</v>
      </c>
      <c r="C23" s="6" t="s">
        <v>17</v>
      </c>
      <c r="D23" s="6">
        <v>2848</v>
      </c>
      <c r="E23" s="6">
        <v>93.97</v>
      </c>
      <c r="F23" s="6">
        <v>52.29</v>
      </c>
      <c r="G23" s="7">
        <f t="shared" si="0"/>
        <v>0.1724</v>
      </c>
      <c r="H23" s="8">
        <v>1724</v>
      </c>
      <c r="I23" s="9">
        <f t="shared" si="1"/>
        <v>1.62</v>
      </c>
      <c r="J23" s="10">
        <v>16.2</v>
      </c>
      <c r="O23" s="2"/>
      <c r="P23" s="3"/>
      <c r="Q23" s="2"/>
    </row>
    <row r="24" spans="1:17" x14ac:dyDescent="0.25">
      <c r="A24" s="6" t="s">
        <v>36</v>
      </c>
      <c r="B24" s="6" t="s">
        <v>30</v>
      </c>
      <c r="C24" s="6" t="s">
        <v>17</v>
      </c>
      <c r="D24" s="6">
        <v>1598</v>
      </c>
      <c r="E24" s="6">
        <v>93.97</v>
      </c>
      <c r="F24" s="6">
        <v>52.29</v>
      </c>
      <c r="G24" s="7">
        <f t="shared" si="0"/>
        <v>0.20530000000000001</v>
      </c>
      <c r="H24" s="8">
        <v>2053</v>
      </c>
      <c r="I24" s="9">
        <f t="shared" si="1"/>
        <v>1.9292040999999998</v>
      </c>
      <c r="J24" s="10">
        <v>19.292040999999998</v>
      </c>
      <c r="O24" s="2"/>
      <c r="P24" s="3"/>
      <c r="Q24" s="2"/>
    </row>
  </sheetData>
  <phoneticPr fontId="6" type="noConversion"/>
  <pageMargins left="0.7" right="0.7" top="0.75" bottom="0.75" header="0.3" footer="0.3"/>
  <pageSetup paperSize="9" orientation="landscape" horizontalDpi="4294967293" verticalDpi="300" r:id="rId1"/>
  <headerFooter>
    <oddHeader>&amp;C&amp;"-,Podebljano"&amp;12POPIS POLJOPRIVREDNIH ZEMLJIŠTA U VLASNIŠTVU OPĆINE PODRAVSKE SESVETE ZA ZAKUP 
U 2026. GODINI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2026-03-18T07:09:58Z</dcterms:modified>
</cp:coreProperties>
</file>